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. Trim. Inf. Financ. Trimestral (PUBLICIDAD)\"/>
    </mc:Choice>
  </mc:AlternateContent>
  <bookViews>
    <workbookView xWindow="-120" yWindow="-120" windowWidth="29040" windowHeight="1584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<sst xmlns="http://schemas.openxmlformats.org/spreadsheetml/2006/main" count="61" uniqueCount="61">
  <si>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</si>
  <si>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</si>
  <si>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</si>
  <si>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</si>
  <si>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</si>
  <si>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</si>
  <si>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</si>
  <si>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</si>
  <si>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</si>
  <si>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</si>
  <si>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</si>
  <si>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</si>
  <si>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</si>
  <si>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</si>
  <si>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</si>
  <si>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</si>
  <si>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</si>
  <si>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</si>
  <si>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</si>
  <si>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</si>
  <si>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</si>
  <si>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</si>
  <si>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</si>
  <si>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</si>
  <si>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</si>
  <si>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</si>
  <si>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</si>
  <si>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</si>
  <si>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</si>
  <si>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</si>
  <si>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</si>
  <si>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</si>
  <si>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</si>
  <si>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</si>
  <si>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</si>
  <si>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</si>
  <si>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</si>
  <si>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</si>
  <si>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</si>
  <si>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</si>
  <si>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</si>
  <si>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</si>
  <si>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</si>
  <si>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</si>
  <si>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</si>
  <si>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</si>
  <si>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</si>
  <si>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</si>
  <si>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</si>
  <si>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</si>
  <si>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</si>
  <si>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</si>
  <si>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</si>
  <si>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</si>
  <si>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SALAMANCA, GUANAJUATO.
Estado de Cambios en la Situación Financiera
Del 1 de Enero al 31 de Diciembre de 2025
(Cifras en Pesos)</t>
  </si>
  <si>
    <t xml:space="preserve">          ___________________________________________________</t>
  </si>
  <si>
    <t>___________________________________________________</t>
  </si>
  <si>
    <t xml:space="preserve">                   C.P. Pedro Rojas Buenrrostro</t>
  </si>
  <si>
    <t>Lic. Julio César Ernesto Prieto Gallardo</t>
  </si>
  <si>
    <t xml:space="preserve">                            Tesorero Municipal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</si>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</sst>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8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166" fontId="8" fillId="0" borderId="2" xfId="17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Border="1" applyAlignment="1">
      <alignment horizontal="left" vertical="top" wrapText="1"/>
    </xf>
    <xf numFmtId="166" fontId="8" fillId="0" borderId="4" xfId="17" applyNumberFormat="1" applyFont="1" applyFill="1" applyBorder="1" applyAlignment="1" applyProtection="1">
      <alignment vertical="top" wrapText="1"/>
      <protection locked="0"/>
    </xf>
    <xf numFmtId="166" fontId="3" fillId="0" borderId="2" xfId="17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Border="1" applyAlignment="1">
      <alignment vertical="top" wrapText="1"/>
    </xf>
    <xf numFmtId="166" fontId="3" fillId="0" borderId="3" xfId="17" applyNumberFormat="1" applyFont="1" applyFill="1" applyBorder="1" applyAlignment="1" applyProtection="1">
      <alignment vertical="top" wrapText="1"/>
      <protection locked="0"/>
    </xf>
    <xf numFmtId="0" fontId="3" fillId="0" borderId="3" xfId="9" applyFont="1" applyBorder="1" applyAlignment="1">
      <alignment vertical="top" wrapText="1"/>
    </xf>
    <xf numFmtId="166" fontId="3" fillId="0" borderId="5" xfId="17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Border="1" applyAlignment="1">
      <alignment horizontal="left" vertical="top" wrapText="1" indent="3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8" fillId="2" borderId="1" xfId="9" applyFont="1" applyFill="1" applyBorder="1" applyAlignment="1">
      <alignment horizontal="center" vertical="center"/>
    </xf>
    <xf numFmtId="0" fontId="8" fillId="0" borderId="2" xfId="9" applyFont="1" applyBorder="1" applyAlignment="1">
      <alignment horizontal="left" vertical="top" wrapText="1" indent="2"/>
    </xf>
    <xf numFmtId="0" fontId="8" fillId="0" borderId="2" xfId="9" applyFont="1" applyBorder="1" applyAlignment="1">
      <alignment horizontal="left" vertical="top" wrapText="1" indent="1"/>
    </xf>
    <xf numFmtId="0" fontId="5" fillId="0" borderId="0" xfId="9" applyFont="1" applyAlignment="1" applyProtection="1">
      <alignment horizontal="left" vertical="top" wrapText="1"/>
      <protection locked="0"/>
    </xf>
    <xf numFmtId="0" fontId="9" fillId="0" borderId="0" xfId="9" applyFont="1" applyAlignment="1" applyProtection="1">
      <alignment horizontal="left" vertical="top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5" fillId="0" borderId="0" xfId="9" applyFont="1" applyAlignment="1" applyProtection="1">
      <alignment horizontal="center" vertical="top" wrapText="1"/>
      <protection locked="0"/>
    </xf>
    <xf numFmtId="0" fontId="9" fillId="0" borderId="0" xfId="9" applyFont="1" applyAlignment="1" applyProtection="1">
      <alignment horizontal="center" vertical="top" wrapText="1"/>
      <protection locked="0"/>
    </xf>
    <xf numFmtId="0" fontId="8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8" xfId="9" applyFont="1" applyFill="1" applyBorder="1" applyAlignment="1" applyProtection="1">
      <alignment horizontal="center" vertical="center" wrapText="1"/>
      <protection locked="0"/>
    </xf>
  </cellXfs>
  <cellStyles count="58">
    <cellStyle name="=C:\WINNT\SYSTEM32\COMMAND.COM" xfId="1"/>
    <cellStyle name="Euro" xfId="2"/>
    <cellStyle name="Millares 2" xfId="3"/>
    <cellStyle name="Millares 2 2" xfId="4"/>
    <cellStyle name="Millares 2 2 2" xfId="49"/>
    <cellStyle name="Millares 2 2 3" xfId="39"/>
    <cellStyle name="Millares 2 2 4" xfId="29"/>
    <cellStyle name="Millares 2 2 5" xfId="19"/>
    <cellStyle name="Millares 2 3" xfId="5"/>
    <cellStyle name="Millares 2 3 2" xfId="50"/>
    <cellStyle name="Millares 2 3 3" xfId="40"/>
    <cellStyle name="Millares 2 3 4" xfId="30"/>
    <cellStyle name="Millares 2 3 5" xfId="20"/>
    <cellStyle name="Millares 2 4" xfId="17"/>
    <cellStyle name="Millares 2 4 2" xfId="57"/>
    <cellStyle name="Millares 2 4 3" xfId="47"/>
    <cellStyle name="Millares 2 4 4" xfId="37"/>
    <cellStyle name="Millares 2 4 5" xfId="27"/>
    <cellStyle name="Millares 2 5" xfId="48"/>
    <cellStyle name="Millares 2 6" xfId="38"/>
    <cellStyle name="Millares 2 7" xfId="28"/>
    <cellStyle name="Millares 2 8" xfId="18"/>
    <cellStyle name="Millares 3" xfId="6"/>
    <cellStyle name="Millares 3 2" xfId="51"/>
    <cellStyle name="Millares 3 3" xfId="41"/>
    <cellStyle name="Millares 3 4" xfId="31"/>
    <cellStyle name="Millares 3 5" xfId="21"/>
    <cellStyle name="Moneda 2" xfId="7"/>
    <cellStyle name="Moneda 2 2" xfId="52"/>
    <cellStyle name="Moneda 2 3" xfId="42"/>
    <cellStyle name="Moneda 2 4" xfId="32"/>
    <cellStyle name="Moneda 2 5" xfId="22"/>
    <cellStyle name="Normal" xfId="0" builtinId="0"/>
    <cellStyle name="Normal 2" xfId="8"/>
    <cellStyle name="Normal 2 2" xfId="9"/>
    <cellStyle name="Normal 2 3" xfId="53"/>
    <cellStyle name="Normal 2 4" xfId="43"/>
    <cellStyle name="Normal 2 5" xfId="33"/>
    <cellStyle name="Normal 2 6" xfId="23"/>
    <cellStyle name="Normal 3" xfId="10"/>
    <cellStyle name="Normal 3 2" xfId="54"/>
    <cellStyle name="Normal 3 3" xfId="44"/>
    <cellStyle name="Normal 3 4" xfId="34"/>
    <cellStyle name="Normal 3 5" xfId="24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56"/>
    <cellStyle name="Normal 6 2 3" xfId="46"/>
    <cellStyle name="Normal 6 2 4" xfId="36"/>
    <cellStyle name="Normal 6 2 5" xfId="26"/>
    <cellStyle name="Normal 6 3" xfId="55"/>
    <cellStyle name="Normal 6 4" xfId="45"/>
    <cellStyle name="Normal 6 5" xfId="35"/>
    <cellStyle name="Normal 6 6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4"/>
  <sheetViews>
    <sheetView tabSelected="1" zoomScaleNormal="100" zoomScaleSheetLayoutView="80" workbookViewId="0">
      <selection activeCell="F44" sqref="F44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64.5" customHeight="1" thickBot="1" x14ac:dyDescent="0.25">
      <c r="A1" s="25" t="s">
        <v>54</v>
      </c>
      <c r="B1" s="26"/>
      <c r="C1" s="27"/>
    </row>
    <row r="2" spans="1:3" s="3" customFormat="1" ht="16.5" customHeight="1" thickBot="1" x14ac:dyDescent="0.25">
      <c r="A2" s="16" t="s">
        <v>51</v>
      </c>
      <c r="B2" s="16" t="s">
        <v>12</v>
      </c>
      <c r="C2" s="16" t="s">
        <v>13</v>
      </c>
    </row>
    <row r="3" spans="1:3" s="4" customFormat="1" ht="12.75" x14ac:dyDescent="0.2">
      <c r="A3" s="18" t="s">
        <v>0</v>
      </c>
      <c r="B3" s="6">
        <f>B4+B13</f>
        <v>53111407.079999998</v>
      </c>
      <c r="C3" s="8">
        <f>C4+C13</f>
        <v>136756500.78</v>
      </c>
    </row>
    <row r="4" spans="1:3" ht="12.75" x14ac:dyDescent="0.2">
      <c r="A4" s="17" t="s">
        <v>7</v>
      </c>
      <c r="B4" s="6">
        <f>SUM(B5:B11)</f>
        <v>0</v>
      </c>
      <c r="C4" s="8">
        <f>SUM(C5:C11)</f>
        <v>70269684</v>
      </c>
    </row>
    <row r="5" spans="1:3" ht="12.75" x14ac:dyDescent="0.2">
      <c r="A5" s="14" t="s">
        <v>14</v>
      </c>
      <c r="B5" s="9">
        <v>0</v>
      </c>
      <c r="C5" s="15">
        <v>38965561.890000001</v>
      </c>
    </row>
    <row r="6" spans="1:3" ht="11.25" customHeight="1" x14ac:dyDescent="0.2">
      <c r="A6" s="14" t="s">
        <v>15</v>
      </c>
      <c r="B6" s="9">
        <v>0</v>
      </c>
      <c r="C6" s="15">
        <v>86132.61</v>
      </c>
    </row>
    <row r="7" spans="1:3" ht="12.75" x14ac:dyDescent="0.2">
      <c r="A7" s="14" t="s">
        <v>16</v>
      </c>
      <c r="B7" s="9">
        <v>0</v>
      </c>
      <c r="C7" s="15">
        <v>31217989.5</v>
      </c>
    </row>
    <row r="8" spans="1:3" ht="12.75" x14ac:dyDescent="0.2">
      <c r="A8" s="14" t="s">
        <v>1</v>
      </c>
      <c r="B8" s="9">
        <v>0</v>
      </c>
      <c r="C8" s="15">
        <v>0</v>
      </c>
    </row>
    <row r="9" spans="1:3" ht="12.75" x14ac:dyDescent="0.2">
      <c r="A9" s="14" t="s">
        <v>2</v>
      </c>
      <c r="B9" s="9">
        <v>0</v>
      </c>
      <c r="C9" s="15">
        <v>0</v>
      </c>
    </row>
    <row r="10" spans="1:3" ht="12.75" x14ac:dyDescent="0.2">
      <c r="A10" s="14" t="s">
        <v>17</v>
      </c>
      <c r="B10" s="9">
        <v>0</v>
      </c>
      <c r="C10" s="15">
        <v>0</v>
      </c>
    </row>
    <row r="11" spans="1:3" ht="12.75" x14ac:dyDescent="0.2">
      <c r="A11" s="14" t="s">
        <v>18</v>
      </c>
      <c r="B11" s="9">
        <v>0</v>
      </c>
      <c r="C11" s="15">
        <v>0</v>
      </c>
    </row>
    <row r="12" spans="1:3" ht="11.25" customHeight="1" x14ac:dyDescent="0.2">
      <c r="A12" s="7"/>
      <c r="B12" s="9"/>
      <c r="C12" s="15"/>
    </row>
    <row r="13" spans="1:3" ht="12.75" x14ac:dyDescent="0.2">
      <c r="A13" s="17" t="s">
        <v>8</v>
      </c>
      <c r="B13" s="6">
        <f>SUM(B14:B22)</f>
        <v>53111407.079999998</v>
      </c>
      <c r="C13" s="8">
        <f>SUM(C14:C22)</f>
        <v>66486816.780000001</v>
      </c>
    </row>
    <row r="14" spans="1:3" ht="12.75" x14ac:dyDescent="0.2">
      <c r="A14" s="14" t="s">
        <v>19</v>
      </c>
      <c r="B14" s="9">
        <v>0</v>
      </c>
      <c r="C14" s="15">
        <v>0</v>
      </c>
    </row>
    <row r="15" spans="1:3" ht="12.75" x14ac:dyDescent="0.2">
      <c r="A15" s="14" t="s">
        <v>20</v>
      </c>
      <c r="B15" s="9">
        <v>0</v>
      </c>
      <c r="C15" s="15">
        <v>0</v>
      </c>
    </row>
    <row r="16" spans="1:3" ht="12.75" x14ac:dyDescent="0.2">
      <c r="A16" s="14" t="s">
        <v>21</v>
      </c>
      <c r="B16" s="9">
        <v>53111407.079999998</v>
      </c>
      <c r="C16" s="15">
        <v>0</v>
      </c>
    </row>
    <row r="17" spans="1:3" ht="12.75" x14ac:dyDescent="0.2">
      <c r="A17" s="14" t="s">
        <v>22</v>
      </c>
      <c r="B17" s="9">
        <v>0</v>
      </c>
      <c r="C17" s="15">
        <v>64350689.399999999</v>
      </c>
    </row>
    <row r="18" spans="1:3" ht="12.75" x14ac:dyDescent="0.2">
      <c r="A18" s="14" t="s">
        <v>23</v>
      </c>
      <c r="B18" s="9">
        <v>0</v>
      </c>
      <c r="C18" s="15">
        <v>2136127.38</v>
      </c>
    </row>
    <row r="19" spans="1:3" ht="12.75" x14ac:dyDescent="0.2">
      <c r="A19" s="14" t="s">
        <v>24</v>
      </c>
      <c r="B19" s="9">
        <v>0</v>
      </c>
      <c r="C19" s="15">
        <v>0</v>
      </c>
    </row>
    <row r="20" spans="1:3" ht="12.75" x14ac:dyDescent="0.2">
      <c r="A20" s="14" t="s">
        <v>25</v>
      </c>
      <c r="B20" s="9">
        <v>0</v>
      </c>
      <c r="C20" s="15">
        <v>0</v>
      </c>
    </row>
    <row r="21" spans="1:3" ht="12.75" x14ac:dyDescent="0.2">
      <c r="A21" s="14" t="s">
        <v>26</v>
      </c>
      <c r="B21" s="9">
        <v>0</v>
      </c>
      <c r="C21" s="15">
        <v>0</v>
      </c>
    </row>
    <row r="22" spans="1:3" ht="12.75" x14ac:dyDescent="0.2">
      <c r="A22" s="14" t="s">
        <v>27</v>
      </c>
      <c r="B22" s="9">
        <v>0</v>
      </c>
      <c r="C22" s="15">
        <v>0</v>
      </c>
    </row>
    <row r="23" spans="1:3" s="4" customFormat="1" ht="11.25" customHeight="1" x14ac:dyDescent="0.2">
      <c r="A23" s="10"/>
      <c r="B23" s="9"/>
      <c r="C23" s="15"/>
    </row>
    <row r="24" spans="1:3" s="4" customFormat="1" ht="12.75" x14ac:dyDescent="0.2">
      <c r="A24" s="18" t="s">
        <v>3</v>
      </c>
      <c r="B24" s="6">
        <f>B25+B35</f>
        <v>6377800.0800000001</v>
      </c>
      <c r="C24" s="8">
        <f>C25+C35</f>
        <v>8851970.4400000013</v>
      </c>
    </row>
    <row r="25" spans="1:3" ht="12.75" x14ac:dyDescent="0.2">
      <c r="A25" s="17" t="s">
        <v>9</v>
      </c>
      <c r="B25" s="6">
        <f>SUM(B26:B33)</f>
        <v>6377800.0800000001</v>
      </c>
      <c r="C25" s="8">
        <f>SUM(C26:C33)</f>
        <v>1349122.37</v>
      </c>
    </row>
    <row r="26" spans="1:3" ht="12.75" x14ac:dyDescent="0.2">
      <c r="A26" s="14" t="s">
        <v>28</v>
      </c>
      <c r="B26" s="9">
        <v>5578264.5599999996</v>
      </c>
      <c r="C26" s="15">
        <v>0</v>
      </c>
    </row>
    <row r="27" spans="1:3" ht="12.75" x14ac:dyDescent="0.2">
      <c r="A27" s="14" t="s">
        <v>29</v>
      </c>
      <c r="B27" s="9">
        <v>0</v>
      </c>
      <c r="C27" s="15">
        <v>0</v>
      </c>
    </row>
    <row r="28" spans="1:3" ht="12.75" x14ac:dyDescent="0.2">
      <c r="A28" s="14" t="s">
        <v>30</v>
      </c>
      <c r="B28" s="9">
        <v>0</v>
      </c>
      <c r="C28" s="15">
        <v>1349122.37</v>
      </c>
    </row>
    <row r="29" spans="1:3" ht="12.75" x14ac:dyDescent="0.2">
      <c r="A29" s="14" t="s">
        <v>31</v>
      </c>
      <c r="B29" s="9">
        <v>0</v>
      </c>
      <c r="C29" s="15">
        <v>0</v>
      </c>
    </row>
    <row r="30" spans="1:3" ht="12.75" x14ac:dyDescent="0.2">
      <c r="A30" s="14" t="s">
        <v>32</v>
      </c>
      <c r="B30" s="9">
        <v>0</v>
      </c>
      <c r="C30" s="15">
        <v>0</v>
      </c>
    </row>
    <row r="31" spans="1:3" ht="12.75" x14ac:dyDescent="0.2">
      <c r="A31" s="14" t="s">
        <v>33</v>
      </c>
      <c r="B31" s="9">
        <v>0</v>
      </c>
      <c r="C31" s="15">
        <v>0</v>
      </c>
    </row>
    <row r="32" spans="1:3" ht="12.75" x14ac:dyDescent="0.2">
      <c r="A32" s="14" t="s">
        <v>34</v>
      </c>
      <c r="B32" s="9">
        <v>0</v>
      </c>
      <c r="C32" s="15">
        <v>0</v>
      </c>
    </row>
    <row r="33" spans="1:3" ht="12.75" x14ac:dyDescent="0.2">
      <c r="A33" s="14" t="s">
        <v>35</v>
      </c>
      <c r="B33" s="9">
        <v>799535.52</v>
      </c>
      <c r="C33" s="15">
        <v>0</v>
      </c>
    </row>
    <row r="34" spans="1:3" ht="11.25" customHeight="1" x14ac:dyDescent="0.2">
      <c r="A34" s="7"/>
      <c r="B34" s="9"/>
      <c r="C34" s="15"/>
    </row>
    <row r="35" spans="1:3" ht="12.75" x14ac:dyDescent="0.2">
      <c r="A35" s="17" t="s">
        <v>10</v>
      </c>
      <c r="B35" s="6">
        <f>SUM(B36:B41)</f>
        <v>0</v>
      </c>
      <c r="C35" s="8">
        <f>SUM(C36:C41)</f>
        <v>7502848.0700000003</v>
      </c>
    </row>
    <row r="36" spans="1:3" ht="12.75" x14ac:dyDescent="0.2">
      <c r="A36" s="14" t="s">
        <v>36</v>
      </c>
      <c r="B36" s="9">
        <v>0</v>
      </c>
      <c r="C36" s="15">
        <v>0</v>
      </c>
    </row>
    <row r="37" spans="1:3" ht="12.75" x14ac:dyDescent="0.2">
      <c r="A37" s="14" t="s">
        <v>37</v>
      </c>
      <c r="B37" s="9">
        <v>0</v>
      </c>
      <c r="C37" s="15">
        <v>0</v>
      </c>
    </row>
    <row r="38" spans="1:3" ht="11.25" customHeight="1" x14ac:dyDescent="0.2">
      <c r="A38" s="14" t="s">
        <v>38</v>
      </c>
      <c r="B38" s="9">
        <v>0</v>
      </c>
      <c r="C38" s="15">
        <v>7502848.0700000003</v>
      </c>
    </row>
    <row r="39" spans="1:3" ht="12.75" x14ac:dyDescent="0.2">
      <c r="A39" s="14" t="s">
        <v>39</v>
      </c>
      <c r="B39" s="9">
        <v>0</v>
      </c>
      <c r="C39" s="15">
        <v>0</v>
      </c>
    </row>
    <row r="40" spans="1:3" ht="12.75" x14ac:dyDescent="0.2">
      <c r="A40" s="14" t="s">
        <v>52</v>
      </c>
      <c r="B40" s="9">
        <v>0</v>
      </c>
      <c r="C40" s="15">
        <v>0</v>
      </c>
    </row>
    <row r="41" spans="1:3" ht="12.75" x14ac:dyDescent="0.2">
      <c r="A41" s="14" t="s">
        <v>40</v>
      </c>
      <c r="B41" s="9">
        <v>0</v>
      </c>
      <c r="C41" s="15">
        <v>0</v>
      </c>
    </row>
    <row r="42" spans="1:3" ht="11.25" customHeight="1" x14ac:dyDescent="0.2">
      <c r="A42" s="7"/>
      <c r="B42" s="9"/>
      <c r="C42" s="15"/>
    </row>
    <row r="43" spans="1:3" s="4" customFormat="1" ht="12.75" x14ac:dyDescent="0.2">
      <c r="A43" s="18" t="s">
        <v>49</v>
      </c>
      <c r="B43" s="6">
        <f>B45+B50+B57</f>
        <v>86119264.060000002</v>
      </c>
      <c r="C43" s="8">
        <f>C45+C50+C57</f>
        <v>0</v>
      </c>
    </row>
    <row r="44" spans="1:3" s="4" customFormat="1" ht="11.25" customHeight="1" x14ac:dyDescent="0.2">
      <c r="A44" s="18"/>
      <c r="B44" s="9"/>
      <c r="C44" s="15"/>
    </row>
    <row r="45" spans="1:3" ht="12.75" x14ac:dyDescent="0.2">
      <c r="A45" s="17" t="s">
        <v>11</v>
      </c>
      <c r="B45" s="6">
        <f>SUM(B46:B48)</f>
        <v>0</v>
      </c>
      <c r="C45" s="8">
        <f>SUM(C46:C48)</f>
        <v>0</v>
      </c>
    </row>
    <row r="46" spans="1:3" ht="12.75" x14ac:dyDescent="0.2">
      <c r="A46" s="14" t="s">
        <v>4</v>
      </c>
      <c r="B46" s="9">
        <v>0</v>
      </c>
      <c r="C46" s="15">
        <v>0</v>
      </c>
    </row>
    <row r="47" spans="1:3" ht="12.75" x14ac:dyDescent="0.2">
      <c r="A47" s="14" t="s">
        <v>41</v>
      </c>
      <c r="B47" s="9">
        <v>0</v>
      </c>
      <c r="C47" s="15">
        <v>0</v>
      </c>
    </row>
    <row r="48" spans="1:3" ht="12.75" x14ac:dyDescent="0.2">
      <c r="A48" s="14" t="s">
        <v>42</v>
      </c>
      <c r="B48" s="9">
        <v>0</v>
      </c>
      <c r="C48" s="15">
        <v>0</v>
      </c>
    </row>
    <row r="49" spans="1:3" ht="11.25" customHeight="1" x14ac:dyDescent="0.2">
      <c r="A49" s="7"/>
      <c r="B49" s="9"/>
      <c r="C49" s="15"/>
    </row>
    <row r="50" spans="1:3" ht="11.25" customHeight="1" x14ac:dyDescent="0.2">
      <c r="A50" s="17" t="s">
        <v>50</v>
      </c>
      <c r="B50" s="6">
        <f>SUM(B51:B55)</f>
        <v>86119264.060000002</v>
      </c>
      <c r="C50" s="8">
        <f>SUM(C51:C55)</f>
        <v>0</v>
      </c>
    </row>
    <row r="51" spans="1:3" ht="12.75" x14ac:dyDescent="0.2">
      <c r="A51" s="14" t="s">
        <v>43</v>
      </c>
      <c r="B51" s="9">
        <v>3614431.37</v>
      </c>
      <c r="C51" s="15">
        <v>0</v>
      </c>
    </row>
    <row r="52" spans="1:3" ht="12.75" x14ac:dyDescent="0.2">
      <c r="A52" s="14" t="s">
        <v>44</v>
      </c>
      <c r="B52" s="9">
        <v>82504832.689999998</v>
      </c>
      <c r="C52" s="15">
        <v>0</v>
      </c>
    </row>
    <row r="53" spans="1:3" ht="12.75" x14ac:dyDescent="0.2">
      <c r="A53" s="14" t="s">
        <v>5</v>
      </c>
      <c r="B53" s="9">
        <v>0</v>
      </c>
      <c r="C53" s="15">
        <v>0</v>
      </c>
    </row>
    <row r="54" spans="1:3" ht="12.75" x14ac:dyDescent="0.2">
      <c r="A54" s="14" t="s">
        <v>6</v>
      </c>
      <c r="B54" s="9">
        <v>0</v>
      </c>
      <c r="C54" s="15">
        <v>0</v>
      </c>
    </row>
    <row r="55" spans="1:3" ht="12.75" x14ac:dyDescent="0.2">
      <c r="A55" s="14" t="s">
        <v>45</v>
      </c>
      <c r="B55" s="9">
        <v>0</v>
      </c>
      <c r="C55" s="15">
        <v>0</v>
      </c>
    </row>
    <row r="56" spans="1:3" ht="11.25" customHeight="1" x14ac:dyDescent="0.2">
      <c r="A56" s="7"/>
      <c r="B56" s="9"/>
      <c r="C56" s="15"/>
    </row>
    <row r="57" spans="1:3" ht="25.5" x14ac:dyDescent="0.2">
      <c r="A57" s="17" t="s">
        <v>46</v>
      </c>
      <c r="B57" s="6">
        <f>SUM(B58:B59)</f>
        <v>0</v>
      </c>
      <c r="C57" s="8">
        <f>SUM(C58:C59)</f>
        <v>0</v>
      </c>
    </row>
    <row r="58" spans="1:3" ht="12.75" x14ac:dyDescent="0.2">
      <c r="A58" s="14" t="s">
        <v>47</v>
      </c>
      <c r="B58" s="9">
        <v>0</v>
      </c>
      <c r="C58" s="15">
        <v>0</v>
      </c>
    </row>
    <row r="59" spans="1:3" ht="12.75" x14ac:dyDescent="0.2">
      <c r="A59" s="14" t="s">
        <v>48</v>
      </c>
      <c r="B59" s="9">
        <v>0</v>
      </c>
      <c r="C59" s="15">
        <v>0</v>
      </c>
    </row>
    <row r="60" spans="1:3" ht="11.25" customHeight="1" thickBot="1" x14ac:dyDescent="0.25">
      <c r="A60" s="12"/>
      <c r="B60" s="11"/>
      <c r="C60" s="13"/>
    </row>
    <row r="61" spans="1:3" ht="27" customHeight="1" x14ac:dyDescent="0.2">
      <c r="A61" s="21" t="s">
        <v>53</v>
      </c>
      <c r="B61" s="22"/>
      <c r="C61" s="22"/>
    </row>
    <row r="62" spans="1:3" x14ac:dyDescent="0.2">
      <c r="A62" s="19" t="s">
        <v>55</v>
      </c>
      <c r="B62" s="23" t="s">
        <v>56</v>
      </c>
      <c r="C62" s="23"/>
    </row>
    <row r="63" spans="1:3" ht="15" x14ac:dyDescent="0.2">
      <c r="A63" s="20" t="s">
        <v>57</v>
      </c>
      <c r="B63" s="24" t="s">
        <v>58</v>
      </c>
      <c r="C63" s="24"/>
    </row>
    <row r="64" spans="1:3" ht="15" x14ac:dyDescent="0.2">
      <c r="A64" s="20" t="s">
        <v>59</v>
      </c>
      <c r="B64" s="24" t="s">
        <v>60</v>
      </c>
      <c r="C64" s="24"/>
    </row>
  </sheetData>
  <sheetProtection formatRows="0" autoFilter="0"/>
  <mergeCells count="5">
    <mergeCell ref="A1:C1"/>
    <mergeCell ref="A61:C61"/>
    <mergeCell ref="B62:C62"/>
    <mergeCell ref="B63:C63"/>
    <mergeCell ref="B64:C64"/>
  </mergeCells>
  <pageMargins left="0.15748031496062992" right="0.15748031496062992" top="0.19685039370078741" bottom="0.59055118110236227" header="0" footer="0"/>
  <pageSetup scale="92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2026-02-03T16:10:51Z</cp:lastPrinted>
  <dcterms:created xsi:type="dcterms:W3CDTF">2012-12-11T20:26:08Z</dcterms:created>
  <dcterms:modified xsi:type="dcterms:W3CDTF">2026-02-03T16:10:56Z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